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59140\Desktop\"/>
    </mc:Choice>
  </mc:AlternateContent>
  <bookViews>
    <workbookView xWindow="-105" yWindow="-105" windowWidth="19425" windowHeight="10425"/>
  </bookViews>
  <sheets>
    <sheet name="Serieoversik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  <c r="B121" i="1"/>
  <c r="E1" i="1" l="1"/>
</calcChain>
</file>

<file path=xl/sharedStrings.xml><?xml version="1.0" encoding="utf-8"?>
<sst xmlns="http://schemas.openxmlformats.org/spreadsheetml/2006/main" count="366" uniqueCount="161">
  <si>
    <t>Serie</t>
  </si>
  <si>
    <t>Fra</t>
  </si>
  <si>
    <t>Til</t>
  </si>
  <si>
    <t>HM</t>
  </si>
  <si>
    <t>Formannskapet, sakslister og inkallingslister</t>
  </si>
  <si>
    <t>Formannskapet, hovedutskrifter/utskrifter</t>
  </si>
  <si>
    <t>Formannskapet, F-saker (protokoller)</t>
  </si>
  <si>
    <t>Formannskapet, møtebøker</t>
  </si>
  <si>
    <t>Herredstyret/kommunestyret, møtebøker</t>
  </si>
  <si>
    <t>Kommunestyret, møteutskrifter</t>
  </si>
  <si>
    <t>Kommunestyret, Sakslister og utskrifter</t>
  </si>
  <si>
    <t>Kommentar</t>
  </si>
  <si>
    <t>1991 mangler</t>
  </si>
  <si>
    <t>Kommunestyret, saker (protokoller)</t>
  </si>
  <si>
    <t>Rådmannskontoret, Saksarkiv</t>
  </si>
  <si>
    <t>ca.1914</t>
  </si>
  <si>
    <t>ca.1952</t>
  </si>
  <si>
    <t>ca.1950</t>
  </si>
  <si>
    <t>ca.1968</t>
  </si>
  <si>
    <t>ca.1975</t>
  </si>
  <si>
    <t>ca.1970</t>
  </si>
  <si>
    <t>Organisasjons- og administrasjonsavdelingen, saksarkiv</t>
  </si>
  <si>
    <t>medfølger liste</t>
  </si>
  <si>
    <t>medfølger liste, boks 43 og 44 mangler. Boks 60 fjernet (tom)</t>
  </si>
  <si>
    <t>Organisasjons- og administrasjonsavdelingen, saksarkiv (G/Bnr)</t>
  </si>
  <si>
    <t>?</t>
  </si>
  <si>
    <t>Saksarkiv, Da</t>
  </si>
  <si>
    <t>Saksarkiv, Db</t>
  </si>
  <si>
    <t>SKB (skoler,kultur,barnehage), Saksarkiv</t>
  </si>
  <si>
    <t>SKB, saksarkiv</t>
  </si>
  <si>
    <t>Bolignemnda, diverse</t>
  </si>
  <si>
    <t>Jordstyret/landbruksnemnda, møtebøker</t>
  </si>
  <si>
    <t>1986-1991 mangler</t>
  </si>
  <si>
    <t>Jordstyret/landbruksnemnda, diverse</t>
  </si>
  <si>
    <t>journaler ++</t>
  </si>
  <si>
    <t>Møtebok (1947-1963), journaler, takstbøker</t>
  </si>
  <si>
    <t>Skogrådet,diverse</t>
  </si>
  <si>
    <t>Småbruk og boligbank, Takst-hensikt-lånetilvisning</t>
  </si>
  <si>
    <t>Kartotek over skogavgift</t>
  </si>
  <si>
    <t>Reguleringsplaner-veiplaner-kraftlinjer</t>
  </si>
  <si>
    <t>Regionkontor landbruk, Saksarkiv (G/Bnr)</t>
  </si>
  <si>
    <t>Skannet av ASTA, medfølger liste</t>
  </si>
  <si>
    <t>Helse og Sosial</t>
  </si>
  <si>
    <t>Hjemmetjenesten, klientarkiv</t>
  </si>
  <si>
    <t>Merking på lokket, må merkes om</t>
  </si>
  <si>
    <t>Teknisk</t>
  </si>
  <si>
    <t>Teknisk Etat, saksarkiv</t>
  </si>
  <si>
    <t>Teknisk Rådmann, saksarkiv</t>
  </si>
  <si>
    <t>Teknisk saksarkiv</t>
  </si>
  <si>
    <t>liste medfølger</t>
  </si>
  <si>
    <t>Utdanning</t>
  </si>
  <si>
    <t>Slattum skole, møtebøker, dagbøker, journaler, div</t>
  </si>
  <si>
    <t>Rotnes skole, møtebøker, dagbøker, journaler, div</t>
  </si>
  <si>
    <t>Sørli skole, Ansatte, journaler, div</t>
  </si>
  <si>
    <t>Li skole, vitnemålsprotokoller, vitnemålskopier, karakterprot.</t>
  </si>
  <si>
    <t>Slattum skole, elevmapper (etter fødselsdato)</t>
  </si>
  <si>
    <t>Rotnes skole, elevmapper (etter fødselsdato)</t>
  </si>
  <si>
    <t>Sørli skole, elevmapper (etter fødselsdato)</t>
  </si>
  <si>
    <t>Li skole, elevmapper (etter fødselsdato)</t>
  </si>
  <si>
    <t>Holumskogen skole, Ansatte</t>
  </si>
  <si>
    <t>Noe merket med år, annet ikke</t>
  </si>
  <si>
    <t>Holumskogen skole, Dagbøker</t>
  </si>
  <si>
    <t>Holumskogen skole, Elevmapper</t>
  </si>
  <si>
    <t>Overført Li og sluttet, ikke alt er merket med dato</t>
  </si>
  <si>
    <t>Nittedal US, klassedagbøker</t>
  </si>
  <si>
    <t>Nittedal US, karakterprotokoller og vitnemål</t>
  </si>
  <si>
    <t>1963(?)</t>
  </si>
  <si>
    <t>Mye umerket og serie er antagligvis ikke komplett</t>
  </si>
  <si>
    <t>Nittedal US, elevmapper</t>
  </si>
  <si>
    <t>Nittedal US, Ressurssenteret, elevmapper</t>
  </si>
  <si>
    <t>Nittedal US, voksenopplæring</t>
  </si>
  <si>
    <t>2011 mangler</t>
  </si>
  <si>
    <t>Frisklivssentralen, Deltakermapper</t>
  </si>
  <si>
    <t>Hakadal US, Personalmapper</t>
  </si>
  <si>
    <t>Ordnet alfabetisk</t>
  </si>
  <si>
    <t>Hakadal US, Karakterprotokoller/klassedagbøker/vitnemål</t>
  </si>
  <si>
    <t>Hakadal US, Elevmapper</t>
  </si>
  <si>
    <t>Noen bokser med usorterte mapper</t>
  </si>
  <si>
    <t>Hagen skole, Møtebøker, journaler, klassedagbøker, div</t>
  </si>
  <si>
    <t>Hagen skole, Elevmapper etter avgangsår</t>
  </si>
  <si>
    <t>Kirkeby skole, Møtebøker, budsjett, Inkryssingslister, div</t>
  </si>
  <si>
    <t>Kirkeby skole, dagbøker</t>
  </si>
  <si>
    <t>Kirkeby skole, skoleprotokoller</t>
  </si>
  <si>
    <t>Kirkeby skole, Tilsyn, sparekasse, regnskap, mm</t>
  </si>
  <si>
    <t>Kirkeby skole, Ansatte (ordnet etter sluttdato)</t>
  </si>
  <si>
    <t>Kirkeby skole, elevmapper</t>
  </si>
  <si>
    <t>Ordnet delvis etter fødselsår og avsl.år</t>
  </si>
  <si>
    <t>Ulverud skole, Utvalg, planer, tegninger, diverse</t>
  </si>
  <si>
    <t>Ulverud skole, Ansatte sluttet + egenmeld, permisj, sykemeld</t>
  </si>
  <si>
    <t>Ulverud skole, Elever (permisjon, fri, skoleplass, flyttemeld)</t>
  </si>
  <si>
    <t>Ulverud skole, Elevmapper Forsterket avd./Spes.ped.</t>
  </si>
  <si>
    <t>Ulverud skole, Dagbøker</t>
  </si>
  <si>
    <t>ca.1995</t>
  </si>
  <si>
    <t>ca.2018</t>
  </si>
  <si>
    <t>Ulverud skole, Elevmapper (utflyttede)</t>
  </si>
  <si>
    <t>Ulverud skole, Diverse elevmapper</t>
  </si>
  <si>
    <t>Helse/Sosial</t>
  </si>
  <si>
    <t>Flere underserier etter bortsettingsdato, ordnet alfabetisk</t>
  </si>
  <si>
    <t>ca.1994</t>
  </si>
  <si>
    <t>Flere underserier etter avslutningsår/bortsetting. Liste i første boks for enkelte underserier</t>
  </si>
  <si>
    <t>Barnevern, Barnevernsmapper</t>
  </si>
  <si>
    <t>Barnevern, Adopsjon, Besøkshjem, Fosterhjem, Tilsyn</t>
  </si>
  <si>
    <t>Barnevern, Møtebøker og administrative vedtak (Sosialstyret, Barneverns/Klientnemnd)</t>
  </si>
  <si>
    <t>Barnevern, Barnevernsmapper, Tilsynsbarn, Fosterhjem</t>
  </si>
  <si>
    <t>Flere underserier etter bortsettingsdato, ordnet alfabetisk, lister medfølger</t>
  </si>
  <si>
    <t>Serie avsluttet 31.12.2020, liste medfølger</t>
  </si>
  <si>
    <t>Barnevern, Henlagte meldinger</t>
  </si>
  <si>
    <t>Barnevern, Diverse til arkiv + lister</t>
  </si>
  <si>
    <t>Serie ordnet alfabetisk</t>
  </si>
  <si>
    <t>PPT, Elevmapper</t>
  </si>
  <si>
    <t>Serie ordnet alfabetisk på fødselsår</t>
  </si>
  <si>
    <t>PPT, Elevmapper, spesialundervisning</t>
  </si>
  <si>
    <t>PPT, Elevmapper, spesialundervisning voksne</t>
  </si>
  <si>
    <t>PPT, Diverse saker som ikke er henvist/uten videre oppfølging</t>
  </si>
  <si>
    <t>PPT, Logoped (rapporter, henvendelser, elevmapper, diverse)</t>
  </si>
  <si>
    <t>PPT, Diverse</t>
  </si>
  <si>
    <t>Personalsaker, møter, taushetserkl. etc.</t>
  </si>
  <si>
    <t>PPT, utgående skriv</t>
  </si>
  <si>
    <t>Døli bo- og servicesenter, MORS</t>
  </si>
  <si>
    <t>-</t>
  </si>
  <si>
    <t>Uordnet arkiv med begrenset gjenfinningsmuligheter. Delvis satt opp i flytteesker. Merket så godt det lar seg gjøre.</t>
  </si>
  <si>
    <t>Døli bo- og sevicesenter, FDV-dokumentasjon, Teknisk</t>
  </si>
  <si>
    <t>Tekniske tegninger, Dokumentasjon av bygging/rehab. Statiske beregninger m.m.</t>
  </si>
  <si>
    <t>Antall</t>
  </si>
  <si>
    <t>Startlån (etter fødselsdato)</t>
  </si>
  <si>
    <t>Etableringslån (etter fødselsdato)</t>
  </si>
  <si>
    <t>Boligtjenesten, utlån/tilskudd, utbedringslån (etter f.dato)</t>
  </si>
  <si>
    <t>Utdanning/Kultur</t>
  </si>
  <si>
    <t>Landbruk (RKL)</t>
  </si>
  <si>
    <t>Magasin 2 - Hyllemeter:</t>
  </si>
  <si>
    <t>Magasin 3 - Hyllemeter:</t>
  </si>
  <si>
    <t>Hyllemeter Totalt:</t>
  </si>
  <si>
    <t>Sentraladministrasjon</t>
  </si>
  <si>
    <t>Forvaltningsområde</t>
  </si>
  <si>
    <t>Slattum skole, tidligere ansatte</t>
  </si>
  <si>
    <t>Li skole, personal</t>
  </si>
  <si>
    <t>Li skole, Dagbøker, fravær, klasselister, mm</t>
  </si>
  <si>
    <t>Gamle protokoller og dokumenter pakket i brunpapir</t>
  </si>
  <si>
    <t>ca.1850</t>
  </si>
  <si>
    <t>Saksarkiv "tilbakesendt Nittedal"</t>
  </si>
  <si>
    <t>Personalarkiv-hele kommunen (ordnet av Innlandet Fylkesarkiv)</t>
  </si>
  <si>
    <t>Ordnet alfabetisk på navn</t>
  </si>
  <si>
    <t>Flere</t>
  </si>
  <si>
    <t>medfølger liste, boks 33 mangler.</t>
  </si>
  <si>
    <t>Midlertidig serieoversikt over deponert materiale for Nittedal kommune per 26.10.2021</t>
  </si>
  <si>
    <t>Innbundet kopibøker</t>
  </si>
  <si>
    <t>Innbundet postlistebøker</t>
  </si>
  <si>
    <t>Innbundet formannkapsjournaler</t>
  </si>
  <si>
    <t>Innbundet plan/bygg bøker</t>
  </si>
  <si>
    <t xml:space="preserve"> Bygg/plan</t>
  </si>
  <si>
    <t>Org.kontoret</t>
  </si>
  <si>
    <t>div.utvalg</t>
  </si>
  <si>
    <t>Overformynderiet</t>
  </si>
  <si>
    <t>Flykning</t>
  </si>
  <si>
    <t>Boligkontoret</t>
  </si>
  <si>
    <t>Miljøutvalget/miljøsaker</t>
  </si>
  <si>
    <t>Gamle bøker/mapper i gråpapir</t>
  </si>
  <si>
    <t>2 paller</t>
  </si>
  <si>
    <t>Holm skole (nedlagt)</t>
  </si>
  <si>
    <t>PPT/logoped barn/voksen</t>
  </si>
  <si>
    <t>Barnehage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</si>
</sst>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0" fillId="3" borderId="0" xfId="0" applyFill="1"/>
    <xf numFmtId="0" fontId="1" fillId="3" borderId="0" xfId="0" applyFont="1" applyFill="1"/>
    <xf numFmtId="0" fontId="1" fillId="2" borderId="0" xfId="0" applyFont="1" applyFill="1" applyBorder="1"/>
    <xf numFmtId="0" fontId="1" fillId="2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abSelected="1" topLeftCell="A4" workbookViewId="0">
      <selection activeCell="M32" sqref="M32"/>
    </sheetView>
  </sheetViews>
  <sheetFormatPr baseColWidth="10" defaultRowHeight="15" x14ac:dyDescent="0.25"/>
  <cols>
    <col min="1" max="1" width="25.140625" customWidth="1"/>
    <col min="2" max="2" width="56.85546875" customWidth="1"/>
    <col min="7" max="7" width="45.85546875" customWidth="1"/>
  </cols>
  <sheetData>
    <row r="1" spans="1:7" x14ac:dyDescent="0.25">
      <c r="A1" s="5" t="s">
        <v>144</v>
      </c>
      <c r="B1" s="4"/>
      <c r="C1" s="5" t="s">
        <v>131</v>
      </c>
      <c r="D1" s="4"/>
      <c r="E1" s="5">
        <f>SUM(B2,B121)</f>
        <v>642.71000000000038</v>
      </c>
      <c r="F1" s="4"/>
      <c r="G1" s="4"/>
    </row>
    <row r="2" spans="1:7" x14ac:dyDescent="0.25">
      <c r="A2" s="6" t="s">
        <v>130</v>
      </c>
      <c r="B2" s="7">
        <f>SUM(F4:F120)</f>
        <v>635.62000000000035</v>
      </c>
      <c r="C2" s="1"/>
      <c r="D2" s="1"/>
      <c r="E2" s="1"/>
      <c r="F2" s="1"/>
      <c r="G2" s="1"/>
    </row>
    <row r="3" spans="1:7" x14ac:dyDescent="0.25">
      <c r="A3" s="2" t="s">
        <v>133</v>
      </c>
      <c r="B3" s="2" t="s">
        <v>0</v>
      </c>
      <c r="C3" s="2" t="s">
        <v>1</v>
      </c>
      <c r="D3" s="2" t="s">
        <v>2</v>
      </c>
      <c r="E3" s="2" t="s">
        <v>123</v>
      </c>
      <c r="F3" s="2" t="s">
        <v>3</v>
      </c>
      <c r="G3" s="2" t="s">
        <v>11</v>
      </c>
    </row>
    <row r="4" spans="1:7" x14ac:dyDescent="0.25">
      <c r="A4" t="s">
        <v>132</v>
      </c>
      <c r="B4" t="s">
        <v>7</v>
      </c>
      <c r="C4">
        <v>1926</v>
      </c>
      <c r="D4">
        <v>1991</v>
      </c>
      <c r="E4">
        <v>55</v>
      </c>
      <c r="F4">
        <v>2.63</v>
      </c>
    </row>
    <row r="5" spans="1:7" x14ac:dyDescent="0.25">
      <c r="A5" t="s">
        <v>132</v>
      </c>
      <c r="B5" t="s">
        <v>4</v>
      </c>
      <c r="C5">
        <v>1968</v>
      </c>
      <c r="D5">
        <v>1999</v>
      </c>
      <c r="E5">
        <v>25</v>
      </c>
      <c r="F5">
        <v>0.59</v>
      </c>
    </row>
    <row r="6" spans="1:7" x14ac:dyDescent="0.25">
      <c r="A6" t="s">
        <v>132</v>
      </c>
      <c r="B6" t="s">
        <v>5</v>
      </c>
      <c r="C6">
        <v>1945</v>
      </c>
      <c r="D6">
        <v>1966</v>
      </c>
      <c r="E6">
        <v>71</v>
      </c>
      <c r="F6">
        <v>2.4300000000000002</v>
      </c>
    </row>
    <row r="7" spans="1:7" x14ac:dyDescent="0.25">
      <c r="A7" t="s">
        <v>132</v>
      </c>
      <c r="B7" t="s">
        <v>147</v>
      </c>
      <c r="F7">
        <v>4</v>
      </c>
    </row>
    <row r="8" spans="1:7" x14ac:dyDescent="0.25">
      <c r="A8" t="s">
        <v>132</v>
      </c>
      <c r="B8" t="s">
        <v>6</v>
      </c>
      <c r="C8">
        <v>1967</v>
      </c>
      <c r="D8">
        <v>2011</v>
      </c>
      <c r="E8">
        <v>508</v>
      </c>
      <c r="F8">
        <v>17</v>
      </c>
    </row>
    <row r="9" spans="1:7" x14ac:dyDescent="0.25">
      <c r="A9" t="s">
        <v>132</v>
      </c>
      <c r="B9" t="s">
        <v>8</v>
      </c>
      <c r="C9">
        <v>1924</v>
      </c>
      <c r="D9">
        <v>1991</v>
      </c>
      <c r="E9">
        <v>22</v>
      </c>
      <c r="F9">
        <v>0.97</v>
      </c>
    </row>
    <row r="10" spans="1:7" x14ac:dyDescent="0.25">
      <c r="A10" t="s">
        <v>132</v>
      </c>
      <c r="B10" t="s">
        <v>9</v>
      </c>
      <c r="C10">
        <v>1972</v>
      </c>
      <c r="D10">
        <v>1980</v>
      </c>
      <c r="E10">
        <v>9</v>
      </c>
      <c r="F10">
        <v>0.22</v>
      </c>
    </row>
    <row r="11" spans="1:7" x14ac:dyDescent="0.25">
      <c r="A11" t="s">
        <v>132</v>
      </c>
      <c r="B11" t="s">
        <v>10</v>
      </c>
      <c r="C11">
        <v>1984</v>
      </c>
      <c r="D11">
        <v>1999</v>
      </c>
      <c r="E11">
        <v>28</v>
      </c>
      <c r="F11">
        <v>0.69</v>
      </c>
      <c r="G11" t="s">
        <v>12</v>
      </c>
    </row>
    <row r="12" spans="1:7" x14ac:dyDescent="0.25">
      <c r="A12" t="s">
        <v>132</v>
      </c>
      <c r="B12" t="s">
        <v>13</v>
      </c>
      <c r="C12">
        <v>1995</v>
      </c>
      <c r="D12">
        <v>2011</v>
      </c>
      <c r="E12">
        <v>175</v>
      </c>
      <c r="F12">
        <v>4.45</v>
      </c>
    </row>
    <row r="13" spans="1:7" x14ac:dyDescent="0.25">
      <c r="A13" t="s">
        <v>132</v>
      </c>
      <c r="B13" t="s">
        <v>14</v>
      </c>
      <c r="C13" t="s">
        <v>15</v>
      </c>
      <c r="D13" t="s">
        <v>16</v>
      </c>
      <c r="E13">
        <v>53</v>
      </c>
      <c r="F13">
        <v>5.18</v>
      </c>
      <c r="G13" t="s">
        <v>22</v>
      </c>
    </row>
    <row r="14" spans="1:7" x14ac:dyDescent="0.25">
      <c r="A14" t="s">
        <v>132</v>
      </c>
      <c r="B14" t="s">
        <v>14</v>
      </c>
      <c r="C14" t="s">
        <v>17</v>
      </c>
      <c r="D14" t="s">
        <v>18</v>
      </c>
      <c r="E14">
        <v>37</v>
      </c>
      <c r="F14">
        <v>3.32</v>
      </c>
      <c r="G14" t="s">
        <v>22</v>
      </c>
    </row>
    <row r="15" spans="1:7" x14ac:dyDescent="0.25">
      <c r="A15" t="s">
        <v>132</v>
      </c>
      <c r="B15" t="s">
        <v>14</v>
      </c>
      <c r="C15" t="s">
        <v>18</v>
      </c>
      <c r="D15" t="s">
        <v>19</v>
      </c>
      <c r="E15">
        <v>60</v>
      </c>
      <c r="F15">
        <v>6.35</v>
      </c>
      <c r="G15" t="s">
        <v>22</v>
      </c>
    </row>
    <row r="16" spans="1:7" x14ac:dyDescent="0.25">
      <c r="A16" t="s">
        <v>132</v>
      </c>
      <c r="B16" t="s">
        <v>14</v>
      </c>
      <c r="C16" t="s">
        <v>20</v>
      </c>
      <c r="D16">
        <v>1983</v>
      </c>
      <c r="E16">
        <v>175</v>
      </c>
      <c r="F16">
        <v>20.57</v>
      </c>
      <c r="G16" t="s">
        <v>22</v>
      </c>
    </row>
    <row r="17" spans="1:7" x14ac:dyDescent="0.25">
      <c r="A17" t="s">
        <v>132</v>
      </c>
      <c r="B17" t="s">
        <v>14</v>
      </c>
      <c r="C17">
        <v>1983</v>
      </c>
      <c r="D17">
        <v>1991</v>
      </c>
      <c r="E17">
        <v>11</v>
      </c>
      <c r="F17">
        <v>0.97</v>
      </c>
      <c r="G17" t="s">
        <v>22</v>
      </c>
    </row>
    <row r="18" spans="1:7" x14ac:dyDescent="0.25">
      <c r="A18" t="s">
        <v>132</v>
      </c>
      <c r="B18" t="s">
        <v>14</v>
      </c>
      <c r="C18">
        <v>1983</v>
      </c>
      <c r="D18">
        <v>1997</v>
      </c>
      <c r="E18">
        <v>7</v>
      </c>
      <c r="F18">
        <v>0.75</v>
      </c>
      <c r="G18" t="s">
        <v>22</v>
      </c>
    </row>
    <row r="19" spans="1:7" x14ac:dyDescent="0.25">
      <c r="A19" t="s">
        <v>132</v>
      </c>
      <c r="B19" t="s">
        <v>21</v>
      </c>
      <c r="C19">
        <v>1973</v>
      </c>
      <c r="D19">
        <v>1997</v>
      </c>
      <c r="E19">
        <v>263</v>
      </c>
      <c r="F19">
        <v>25.52</v>
      </c>
      <c r="G19" t="s">
        <v>22</v>
      </c>
    </row>
    <row r="20" spans="1:7" x14ac:dyDescent="0.25">
      <c r="A20" t="s">
        <v>132</v>
      </c>
      <c r="B20" t="s">
        <v>21</v>
      </c>
      <c r="C20">
        <v>1981</v>
      </c>
      <c r="D20">
        <v>1995</v>
      </c>
      <c r="E20">
        <v>46</v>
      </c>
      <c r="F20">
        <v>4.1100000000000003</v>
      </c>
      <c r="G20" t="s">
        <v>22</v>
      </c>
    </row>
    <row r="21" spans="1:7" x14ac:dyDescent="0.25">
      <c r="A21" t="s">
        <v>132</v>
      </c>
      <c r="B21" t="s">
        <v>21</v>
      </c>
      <c r="C21">
        <v>1974</v>
      </c>
      <c r="D21">
        <v>1998</v>
      </c>
      <c r="E21">
        <v>62</v>
      </c>
      <c r="F21">
        <v>6</v>
      </c>
      <c r="G21" t="s">
        <v>23</v>
      </c>
    </row>
    <row r="22" spans="1:7" x14ac:dyDescent="0.25">
      <c r="A22" t="s">
        <v>132</v>
      </c>
      <c r="B22" t="s">
        <v>24</v>
      </c>
      <c r="C22" t="s">
        <v>25</v>
      </c>
      <c r="D22" t="s">
        <v>25</v>
      </c>
      <c r="E22">
        <v>32</v>
      </c>
      <c r="F22">
        <v>3.12</v>
      </c>
      <c r="G22" t="s">
        <v>22</v>
      </c>
    </row>
    <row r="23" spans="1:7" x14ac:dyDescent="0.25">
      <c r="A23" t="s">
        <v>132</v>
      </c>
      <c r="B23" t="s">
        <v>21</v>
      </c>
      <c r="C23">
        <v>1998</v>
      </c>
      <c r="D23">
        <v>1998</v>
      </c>
      <c r="E23">
        <v>22</v>
      </c>
      <c r="F23">
        <v>2.13</v>
      </c>
      <c r="G23" t="s">
        <v>22</v>
      </c>
    </row>
    <row r="24" spans="1:7" x14ac:dyDescent="0.25">
      <c r="A24" t="s">
        <v>132</v>
      </c>
      <c r="B24" t="s">
        <v>21</v>
      </c>
      <c r="C24">
        <v>1999</v>
      </c>
      <c r="D24">
        <v>1999</v>
      </c>
      <c r="E24">
        <v>12</v>
      </c>
      <c r="F24">
        <v>1.17</v>
      </c>
      <c r="G24" t="s">
        <v>22</v>
      </c>
    </row>
    <row r="25" spans="1:7" x14ac:dyDescent="0.25">
      <c r="A25" t="s">
        <v>132</v>
      </c>
      <c r="B25" t="s">
        <v>26</v>
      </c>
      <c r="C25">
        <v>1999</v>
      </c>
      <c r="D25">
        <v>2004</v>
      </c>
      <c r="E25">
        <v>161</v>
      </c>
      <c r="F25">
        <v>17.32</v>
      </c>
      <c r="G25" t="s">
        <v>22</v>
      </c>
    </row>
    <row r="26" spans="1:7" x14ac:dyDescent="0.25">
      <c r="A26" t="s">
        <v>132</v>
      </c>
      <c r="B26" t="s">
        <v>27</v>
      </c>
      <c r="C26">
        <v>2005</v>
      </c>
      <c r="D26">
        <v>2011</v>
      </c>
      <c r="E26">
        <v>173</v>
      </c>
      <c r="F26">
        <v>18.63</v>
      </c>
      <c r="G26" t="s">
        <v>22</v>
      </c>
    </row>
    <row r="27" spans="1:7" x14ac:dyDescent="0.25">
      <c r="A27" t="s">
        <v>132</v>
      </c>
      <c r="B27" t="s">
        <v>139</v>
      </c>
      <c r="C27">
        <v>2005</v>
      </c>
      <c r="D27">
        <v>2011</v>
      </c>
      <c r="E27">
        <v>210</v>
      </c>
      <c r="F27">
        <v>22.57</v>
      </c>
      <c r="G27" t="s">
        <v>143</v>
      </c>
    </row>
    <row r="28" spans="1:7" x14ac:dyDescent="0.25">
      <c r="A28" t="s">
        <v>132</v>
      </c>
      <c r="B28" t="s">
        <v>140</v>
      </c>
      <c r="C28" t="s">
        <v>25</v>
      </c>
      <c r="D28" t="s">
        <v>25</v>
      </c>
      <c r="E28">
        <v>539</v>
      </c>
      <c r="F28">
        <v>52.3</v>
      </c>
      <c r="G28" t="s">
        <v>141</v>
      </c>
    </row>
    <row r="29" spans="1:7" x14ac:dyDescent="0.25">
      <c r="A29" t="s">
        <v>132</v>
      </c>
      <c r="B29" t="s">
        <v>146</v>
      </c>
      <c r="F29">
        <v>7</v>
      </c>
    </row>
    <row r="30" spans="1:7" x14ac:dyDescent="0.25">
      <c r="A30" t="s">
        <v>132</v>
      </c>
      <c r="B30" t="s">
        <v>145</v>
      </c>
      <c r="F30">
        <v>12</v>
      </c>
    </row>
    <row r="31" spans="1:7" x14ac:dyDescent="0.25">
      <c r="A31" t="s">
        <v>132</v>
      </c>
      <c r="B31" t="s">
        <v>150</v>
      </c>
      <c r="F31">
        <v>20</v>
      </c>
    </row>
    <row r="32" spans="1:7" x14ac:dyDescent="0.25">
      <c r="A32" t="s">
        <v>132</v>
      </c>
      <c r="B32" t="s">
        <v>151</v>
      </c>
      <c r="F32">
        <v>11</v>
      </c>
    </row>
    <row r="33" spans="1:7" x14ac:dyDescent="0.25">
      <c r="A33" t="s">
        <v>132</v>
      </c>
      <c r="B33" t="s">
        <v>154</v>
      </c>
      <c r="F33">
        <v>2</v>
      </c>
    </row>
    <row r="34" spans="1:7" x14ac:dyDescent="0.25">
      <c r="A34" t="s">
        <v>132</v>
      </c>
      <c r="B34" t="s">
        <v>153</v>
      </c>
      <c r="F34">
        <v>2</v>
      </c>
    </row>
    <row r="35" spans="1:7" x14ac:dyDescent="0.25">
      <c r="A35" t="s">
        <v>132</v>
      </c>
      <c r="B35" t="s">
        <v>155</v>
      </c>
    </row>
    <row r="36" spans="1:7" x14ac:dyDescent="0.25">
      <c r="A36" t="s">
        <v>132</v>
      </c>
      <c r="B36" t="s">
        <v>152</v>
      </c>
      <c r="F36">
        <v>6</v>
      </c>
    </row>
    <row r="37" spans="1:7" x14ac:dyDescent="0.25">
      <c r="A37" t="s">
        <v>142</v>
      </c>
      <c r="B37" t="s">
        <v>137</v>
      </c>
      <c r="C37" t="s">
        <v>138</v>
      </c>
      <c r="D37" t="s">
        <v>19</v>
      </c>
      <c r="E37">
        <v>66</v>
      </c>
      <c r="F37">
        <v>6.79</v>
      </c>
      <c r="G37" t="s">
        <v>22</v>
      </c>
    </row>
    <row r="38" spans="1:7" x14ac:dyDescent="0.25">
      <c r="A38" t="s">
        <v>142</v>
      </c>
      <c r="B38" t="s">
        <v>156</v>
      </c>
      <c r="F38" t="s">
        <v>157</v>
      </c>
    </row>
    <row r="39" spans="1:7" x14ac:dyDescent="0.25">
      <c r="A39" t="s">
        <v>127</v>
      </c>
      <c r="B39" t="s">
        <v>28</v>
      </c>
      <c r="C39">
        <v>1979</v>
      </c>
      <c r="D39">
        <v>1990</v>
      </c>
      <c r="E39">
        <v>17</v>
      </c>
      <c r="F39">
        <v>1.94</v>
      </c>
      <c r="G39" t="s">
        <v>22</v>
      </c>
    </row>
    <row r="40" spans="1:7" x14ac:dyDescent="0.25">
      <c r="A40" t="s">
        <v>127</v>
      </c>
      <c r="B40" t="s">
        <v>29</v>
      </c>
      <c r="C40">
        <v>1990</v>
      </c>
      <c r="D40">
        <v>1995</v>
      </c>
      <c r="E40">
        <v>32</v>
      </c>
      <c r="F40">
        <v>3.57</v>
      </c>
      <c r="G40" t="s">
        <v>22</v>
      </c>
    </row>
    <row r="41" spans="1:7" x14ac:dyDescent="0.25">
      <c r="A41" t="s">
        <v>127</v>
      </c>
      <c r="B41" t="s">
        <v>29</v>
      </c>
      <c r="C41">
        <v>1995</v>
      </c>
      <c r="D41">
        <v>1999</v>
      </c>
      <c r="E41">
        <v>42</v>
      </c>
      <c r="F41">
        <v>5.07</v>
      </c>
      <c r="G41" t="s">
        <v>22</v>
      </c>
    </row>
    <row r="43" spans="1:7" x14ac:dyDescent="0.25">
      <c r="A43" t="s">
        <v>50</v>
      </c>
      <c r="B43" t="s">
        <v>158</v>
      </c>
      <c r="F43">
        <v>1</v>
      </c>
    </row>
    <row r="44" spans="1:7" x14ac:dyDescent="0.25">
      <c r="A44" t="s">
        <v>50</v>
      </c>
      <c r="B44" t="s">
        <v>51</v>
      </c>
      <c r="E44">
        <v>60</v>
      </c>
      <c r="F44">
        <v>2.93</v>
      </c>
    </row>
    <row r="45" spans="1:7" x14ac:dyDescent="0.25">
      <c r="A45" t="s">
        <v>50</v>
      </c>
      <c r="B45" t="s">
        <v>134</v>
      </c>
      <c r="C45" t="s">
        <v>25</v>
      </c>
      <c r="D45" t="s">
        <v>25</v>
      </c>
      <c r="E45">
        <v>5</v>
      </c>
      <c r="F45">
        <v>0.5</v>
      </c>
    </row>
    <row r="46" spans="1:7" x14ac:dyDescent="0.25">
      <c r="A46" t="s">
        <v>50</v>
      </c>
      <c r="B46" t="s">
        <v>55</v>
      </c>
      <c r="C46">
        <v>1968</v>
      </c>
      <c r="D46">
        <v>1998</v>
      </c>
      <c r="E46">
        <v>29</v>
      </c>
      <c r="F46">
        <v>2.82</v>
      </c>
    </row>
    <row r="47" spans="1:7" x14ac:dyDescent="0.25">
      <c r="A47" t="s">
        <v>50</v>
      </c>
      <c r="B47" t="s">
        <v>52</v>
      </c>
      <c r="E47">
        <v>99</v>
      </c>
      <c r="F47">
        <v>6.23</v>
      </c>
    </row>
    <row r="48" spans="1:7" x14ac:dyDescent="0.25">
      <c r="A48" t="s">
        <v>50</v>
      </c>
      <c r="B48" t="s">
        <v>56</v>
      </c>
      <c r="C48">
        <v>1969</v>
      </c>
      <c r="D48">
        <v>2011</v>
      </c>
      <c r="E48">
        <v>43</v>
      </c>
      <c r="F48">
        <v>4.4800000000000004</v>
      </c>
    </row>
    <row r="49" spans="1:7" x14ac:dyDescent="0.25">
      <c r="A49" t="s">
        <v>50</v>
      </c>
      <c r="B49" t="s">
        <v>53</v>
      </c>
      <c r="E49">
        <v>24</v>
      </c>
      <c r="F49">
        <v>2.6</v>
      </c>
    </row>
    <row r="50" spans="1:7" x14ac:dyDescent="0.25">
      <c r="A50" t="s">
        <v>50</v>
      </c>
      <c r="B50" t="s">
        <v>57</v>
      </c>
      <c r="C50">
        <v>1975</v>
      </c>
      <c r="D50">
        <v>2006</v>
      </c>
      <c r="E50">
        <v>27</v>
      </c>
      <c r="F50">
        <v>3.17</v>
      </c>
    </row>
    <row r="51" spans="1:7" x14ac:dyDescent="0.25">
      <c r="A51" t="s">
        <v>50</v>
      </c>
      <c r="B51" t="s">
        <v>136</v>
      </c>
      <c r="E51">
        <v>25</v>
      </c>
      <c r="F51">
        <v>1.76</v>
      </c>
    </row>
    <row r="52" spans="1:7" x14ac:dyDescent="0.25">
      <c r="A52" t="s">
        <v>50</v>
      </c>
      <c r="B52" t="s">
        <v>135</v>
      </c>
      <c r="C52" t="s">
        <v>25</v>
      </c>
      <c r="D52" t="s">
        <v>25</v>
      </c>
      <c r="E52">
        <v>9</v>
      </c>
      <c r="F52">
        <v>0.9</v>
      </c>
    </row>
    <row r="53" spans="1:7" x14ac:dyDescent="0.25">
      <c r="A53" t="s">
        <v>50</v>
      </c>
      <c r="B53" t="s">
        <v>54</v>
      </c>
      <c r="C53">
        <v>1974</v>
      </c>
      <c r="D53">
        <v>2020</v>
      </c>
      <c r="E53">
        <v>22</v>
      </c>
      <c r="F53">
        <v>1.84</v>
      </c>
    </row>
    <row r="54" spans="1:7" x14ac:dyDescent="0.25">
      <c r="A54" t="s">
        <v>50</v>
      </c>
      <c r="B54" t="s">
        <v>58</v>
      </c>
      <c r="C54">
        <v>1963</v>
      </c>
      <c r="D54">
        <v>2004</v>
      </c>
      <c r="E54">
        <v>263</v>
      </c>
      <c r="F54">
        <v>27.17</v>
      </c>
    </row>
    <row r="55" spans="1:7" x14ac:dyDescent="0.25">
      <c r="A55" t="s">
        <v>50</v>
      </c>
      <c r="B55" t="s">
        <v>59</v>
      </c>
      <c r="C55" t="s">
        <v>25</v>
      </c>
      <c r="D55" t="s">
        <v>25</v>
      </c>
      <c r="E55">
        <v>44</v>
      </c>
      <c r="F55">
        <v>3.64</v>
      </c>
      <c r="G55" t="s">
        <v>60</v>
      </c>
    </row>
    <row r="56" spans="1:7" x14ac:dyDescent="0.25">
      <c r="A56" t="s">
        <v>50</v>
      </c>
      <c r="B56" t="s">
        <v>61</v>
      </c>
      <c r="C56">
        <v>1997</v>
      </c>
      <c r="D56">
        <v>2019</v>
      </c>
      <c r="E56">
        <v>6</v>
      </c>
      <c r="F56">
        <v>0.55000000000000004</v>
      </c>
    </row>
    <row r="57" spans="1:7" x14ac:dyDescent="0.25">
      <c r="A57" t="s">
        <v>50</v>
      </c>
      <c r="B57" t="s">
        <v>62</v>
      </c>
      <c r="C57" t="s">
        <v>25</v>
      </c>
      <c r="D57" t="s">
        <v>25</v>
      </c>
      <c r="E57">
        <v>85</v>
      </c>
      <c r="F57">
        <v>11.41</v>
      </c>
      <c r="G57" t="s">
        <v>63</v>
      </c>
    </row>
    <row r="58" spans="1:7" x14ac:dyDescent="0.25">
      <c r="A58" t="s">
        <v>50</v>
      </c>
      <c r="B58" t="s">
        <v>64</v>
      </c>
      <c r="C58">
        <v>1982</v>
      </c>
      <c r="D58">
        <v>2008</v>
      </c>
      <c r="E58">
        <v>11</v>
      </c>
      <c r="F58">
        <v>1.23</v>
      </c>
    </row>
    <row r="59" spans="1:7" x14ac:dyDescent="0.25">
      <c r="A59" t="s">
        <v>50</v>
      </c>
      <c r="B59" t="s">
        <v>65</v>
      </c>
      <c r="C59" t="s">
        <v>66</v>
      </c>
      <c r="D59">
        <v>2018</v>
      </c>
      <c r="E59">
        <v>23</v>
      </c>
      <c r="F59">
        <v>2.33</v>
      </c>
      <c r="G59" t="s">
        <v>67</v>
      </c>
    </row>
    <row r="60" spans="1:7" x14ac:dyDescent="0.25">
      <c r="A60" t="s">
        <v>50</v>
      </c>
      <c r="B60" t="s">
        <v>68</v>
      </c>
      <c r="C60">
        <v>1986</v>
      </c>
      <c r="D60">
        <v>2003</v>
      </c>
      <c r="E60">
        <v>107</v>
      </c>
      <c r="F60">
        <v>12.49</v>
      </c>
    </row>
    <row r="61" spans="1:7" x14ac:dyDescent="0.25">
      <c r="A61" t="s">
        <v>50</v>
      </c>
      <c r="B61" t="s">
        <v>69</v>
      </c>
      <c r="C61" t="s">
        <v>25</v>
      </c>
      <c r="D61" t="s">
        <v>25</v>
      </c>
      <c r="E61">
        <v>19</v>
      </c>
      <c r="F61">
        <v>2.19</v>
      </c>
    </row>
    <row r="62" spans="1:7" x14ac:dyDescent="0.25">
      <c r="A62" t="s">
        <v>50</v>
      </c>
      <c r="B62" t="s">
        <v>70</v>
      </c>
      <c r="C62">
        <v>2008</v>
      </c>
      <c r="D62">
        <v>2013</v>
      </c>
      <c r="E62">
        <v>6</v>
      </c>
      <c r="F62">
        <v>0.56999999999999995</v>
      </c>
      <c r="G62" t="s">
        <v>71</v>
      </c>
    </row>
    <row r="63" spans="1:7" x14ac:dyDescent="0.25">
      <c r="A63" t="s">
        <v>50</v>
      </c>
      <c r="B63" t="s">
        <v>72</v>
      </c>
      <c r="C63">
        <v>2011</v>
      </c>
      <c r="D63">
        <v>2019</v>
      </c>
      <c r="E63">
        <v>37</v>
      </c>
      <c r="F63">
        <v>3.56</v>
      </c>
    </row>
    <row r="64" spans="1:7" x14ac:dyDescent="0.25">
      <c r="A64" t="s">
        <v>50</v>
      </c>
      <c r="B64" t="s">
        <v>73</v>
      </c>
      <c r="C64" t="s">
        <v>25</v>
      </c>
      <c r="D64" t="s">
        <v>25</v>
      </c>
      <c r="E64">
        <v>11</v>
      </c>
      <c r="F64">
        <v>1.39</v>
      </c>
      <c r="G64" t="s">
        <v>74</v>
      </c>
    </row>
    <row r="65" spans="1:7" x14ac:dyDescent="0.25">
      <c r="A65" t="s">
        <v>50</v>
      </c>
      <c r="B65" t="s">
        <v>75</v>
      </c>
      <c r="C65">
        <v>1985</v>
      </c>
      <c r="D65">
        <v>2018</v>
      </c>
      <c r="E65">
        <v>15</v>
      </c>
      <c r="F65">
        <v>2.27</v>
      </c>
    </row>
    <row r="66" spans="1:7" x14ac:dyDescent="0.25">
      <c r="A66" t="s">
        <v>50</v>
      </c>
      <c r="B66" t="s">
        <v>76</v>
      </c>
      <c r="C66" t="s">
        <v>25</v>
      </c>
      <c r="D66">
        <v>2003</v>
      </c>
      <c r="E66">
        <v>104</v>
      </c>
      <c r="F66">
        <v>14.28</v>
      </c>
      <c r="G66" t="s">
        <v>77</v>
      </c>
    </row>
    <row r="67" spans="1:7" x14ac:dyDescent="0.25">
      <c r="A67" t="s">
        <v>50</v>
      </c>
      <c r="B67" t="s">
        <v>78</v>
      </c>
      <c r="C67" t="s">
        <v>25</v>
      </c>
      <c r="D67" t="s">
        <v>25</v>
      </c>
      <c r="E67">
        <v>19</v>
      </c>
      <c r="F67">
        <v>1.05</v>
      </c>
    </row>
    <row r="68" spans="1:7" x14ac:dyDescent="0.25">
      <c r="A68" t="s">
        <v>50</v>
      </c>
      <c r="B68" t="s">
        <v>79</v>
      </c>
      <c r="C68">
        <v>1990</v>
      </c>
      <c r="D68">
        <v>2019</v>
      </c>
      <c r="E68">
        <v>21</v>
      </c>
      <c r="F68">
        <v>1.79</v>
      </c>
    </row>
    <row r="69" spans="1:7" x14ac:dyDescent="0.25">
      <c r="A69" t="s">
        <v>50</v>
      </c>
      <c r="B69" t="s">
        <v>80</v>
      </c>
      <c r="C69" t="s">
        <v>25</v>
      </c>
      <c r="D69" t="s">
        <v>25</v>
      </c>
      <c r="E69">
        <v>85</v>
      </c>
      <c r="F69">
        <v>4.88</v>
      </c>
    </row>
    <row r="70" spans="1:7" x14ac:dyDescent="0.25">
      <c r="A70" t="s">
        <v>50</v>
      </c>
      <c r="B70" t="s">
        <v>81</v>
      </c>
      <c r="C70">
        <v>1865</v>
      </c>
      <c r="D70">
        <v>2018</v>
      </c>
      <c r="E70">
        <v>39</v>
      </c>
      <c r="F70">
        <v>3.37</v>
      </c>
    </row>
    <row r="71" spans="1:7" x14ac:dyDescent="0.25">
      <c r="A71" t="s">
        <v>50</v>
      </c>
      <c r="B71" t="s">
        <v>82</v>
      </c>
      <c r="C71">
        <v>1865</v>
      </c>
      <c r="D71">
        <v>1959</v>
      </c>
      <c r="E71">
        <v>11</v>
      </c>
      <c r="F71">
        <v>0.12</v>
      </c>
    </row>
    <row r="72" spans="1:7" x14ac:dyDescent="0.25">
      <c r="A72" t="s">
        <v>50</v>
      </c>
      <c r="B72" t="s">
        <v>83</v>
      </c>
      <c r="C72" t="s">
        <v>25</v>
      </c>
      <c r="D72" t="s">
        <v>25</v>
      </c>
      <c r="E72">
        <v>13</v>
      </c>
      <c r="F72">
        <v>0.16</v>
      </c>
    </row>
    <row r="73" spans="1:7" x14ac:dyDescent="0.25">
      <c r="A73" t="s">
        <v>50</v>
      </c>
      <c r="B73" t="s">
        <v>84</v>
      </c>
      <c r="C73">
        <v>2003</v>
      </c>
      <c r="D73">
        <v>2015</v>
      </c>
      <c r="E73">
        <v>6</v>
      </c>
      <c r="F73">
        <v>0.93</v>
      </c>
    </row>
    <row r="74" spans="1:7" x14ac:dyDescent="0.25">
      <c r="A74" t="s">
        <v>50</v>
      </c>
      <c r="B74" t="s">
        <v>85</v>
      </c>
      <c r="C74" t="s">
        <v>25</v>
      </c>
      <c r="D74" t="s">
        <v>25</v>
      </c>
      <c r="E74">
        <v>27</v>
      </c>
      <c r="F74">
        <v>4.51</v>
      </c>
      <c r="G74" t="s">
        <v>86</v>
      </c>
    </row>
    <row r="75" spans="1:7" x14ac:dyDescent="0.25">
      <c r="A75" t="s">
        <v>50</v>
      </c>
      <c r="B75" t="s">
        <v>87</v>
      </c>
      <c r="C75" t="s">
        <v>25</v>
      </c>
      <c r="D75" t="s">
        <v>25</v>
      </c>
      <c r="E75">
        <v>7</v>
      </c>
      <c r="F75">
        <v>0.93</v>
      </c>
    </row>
    <row r="76" spans="1:7" x14ac:dyDescent="0.25">
      <c r="A76" t="s">
        <v>50</v>
      </c>
      <c r="B76" t="s">
        <v>88</v>
      </c>
      <c r="C76">
        <v>1987</v>
      </c>
      <c r="D76">
        <v>2019</v>
      </c>
      <c r="E76">
        <v>14</v>
      </c>
      <c r="F76">
        <v>1.63</v>
      </c>
    </row>
    <row r="77" spans="1:7" x14ac:dyDescent="0.25">
      <c r="A77" t="s">
        <v>50</v>
      </c>
      <c r="B77" t="s">
        <v>89</v>
      </c>
      <c r="C77" t="s">
        <v>25</v>
      </c>
      <c r="D77" t="s">
        <v>25</v>
      </c>
      <c r="E77">
        <v>8</v>
      </c>
      <c r="F77">
        <v>0.9</v>
      </c>
    </row>
    <row r="78" spans="1:7" x14ac:dyDescent="0.25">
      <c r="A78" t="s">
        <v>50</v>
      </c>
      <c r="B78" t="s">
        <v>90</v>
      </c>
      <c r="C78" t="s">
        <v>25</v>
      </c>
      <c r="D78" t="s">
        <v>25</v>
      </c>
      <c r="E78">
        <v>11</v>
      </c>
      <c r="F78">
        <v>0.86</v>
      </c>
    </row>
    <row r="79" spans="1:7" x14ac:dyDescent="0.25">
      <c r="A79" t="s">
        <v>50</v>
      </c>
      <c r="B79" t="s">
        <v>91</v>
      </c>
      <c r="C79" t="s">
        <v>92</v>
      </c>
      <c r="D79" t="s">
        <v>93</v>
      </c>
      <c r="E79">
        <v>21</v>
      </c>
      <c r="F79">
        <v>0.27</v>
      </c>
    </row>
    <row r="80" spans="1:7" x14ac:dyDescent="0.25">
      <c r="A80" t="s">
        <v>50</v>
      </c>
      <c r="B80" t="s">
        <v>94</v>
      </c>
      <c r="C80">
        <v>1991</v>
      </c>
      <c r="D80">
        <v>2019</v>
      </c>
      <c r="E80">
        <v>12</v>
      </c>
      <c r="F80">
        <v>1.17</v>
      </c>
    </row>
    <row r="81" spans="1:7" x14ac:dyDescent="0.25">
      <c r="A81" t="s">
        <v>50</v>
      </c>
      <c r="B81" t="s">
        <v>95</v>
      </c>
      <c r="C81" t="s">
        <v>25</v>
      </c>
      <c r="D81" t="s">
        <v>25</v>
      </c>
      <c r="E81">
        <v>8</v>
      </c>
      <c r="F81">
        <v>0.92</v>
      </c>
    </row>
    <row r="83" spans="1:7" x14ac:dyDescent="0.25">
      <c r="A83" t="s">
        <v>50</v>
      </c>
      <c r="B83" t="s">
        <v>109</v>
      </c>
      <c r="C83">
        <v>2003</v>
      </c>
      <c r="D83">
        <v>2015</v>
      </c>
      <c r="E83">
        <v>256</v>
      </c>
      <c r="F83">
        <v>28.91</v>
      </c>
      <c r="G83" t="s">
        <v>97</v>
      </c>
    </row>
    <row r="84" spans="1:7" x14ac:dyDescent="0.25">
      <c r="A84" t="s">
        <v>50</v>
      </c>
      <c r="B84" t="s">
        <v>109</v>
      </c>
      <c r="C84" t="s">
        <v>25</v>
      </c>
      <c r="D84" t="s">
        <v>25</v>
      </c>
      <c r="E84">
        <v>14</v>
      </c>
      <c r="F84">
        <v>1.53</v>
      </c>
      <c r="G84" t="s">
        <v>108</v>
      </c>
    </row>
    <row r="85" spans="1:7" x14ac:dyDescent="0.25">
      <c r="A85" t="s">
        <v>50</v>
      </c>
      <c r="B85" t="s">
        <v>111</v>
      </c>
      <c r="C85">
        <v>1995</v>
      </c>
      <c r="D85">
        <v>2006</v>
      </c>
      <c r="E85">
        <v>25</v>
      </c>
      <c r="F85">
        <v>2.91</v>
      </c>
      <c r="G85" t="s">
        <v>110</v>
      </c>
    </row>
    <row r="86" spans="1:7" x14ac:dyDescent="0.25">
      <c r="A86" t="s">
        <v>50</v>
      </c>
      <c r="B86" t="s">
        <v>112</v>
      </c>
      <c r="C86" t="s">
        <v>25</v>
      </c>
      <c r="D86" t="s">
        <v>25</v>
      </c>
      <c r="E86">
        <v>5</v>
      </c>
      <c r="F86">
        <v>0.5</v>
      </c>
      <c r="G86" t="s">
        <v>74</v>
      </c>
    </row>
    <row r="87" spans="1:7" x14ac:dyDescent="0.25">
      <c r="A87" t="s">
        <v>50</v>
      </c>
      <c r="B87" t="s">
        <v>113</v>
      </c>
      <c r="C87" t="s">
        <v>25</v>
      </c>
      <c r="D87" t="s">
        <v>25</v>
      </c>
      <c r="E87">
        <v>1</v>
      </c>
      <c r="F87">
        <v>0.1</v>
      </c>
    </row>
    <row r="88" spans="1:7" x14ac:dyDescent="0.25">
      <c r="A88" t="s">
        <v>50</v>
      </c>
      <c r="B88" t="s">
        <v>114</v>
      </c>
      <c r="C88" t="s">
        <v>25</v>
      </c>
      <c r="D88" t="s">
        <v>25</v>
      </c>
      <c r="E88">
        <v>7</v>
      </c>
      <c r="F88">
        <v>0.77</v>
      </c>
    </row>
    <row r="89" spans="1:7" x14ac:dyDescent="0.25">
      <c r="A89" t="s">
        <v>50</v>
      </c>
      <c r="B89" t="s">
        <v>115</v>
      </c>
      <c r="C89" t="s">
        <v>25</v>
      </c>
      <c r="D89" t="s">
        <v>25</v>
      </c>
      <c r="E89">
        <v>14</v>
      </c>
      <c r="F89">
        <v>1.54</v>
      </c>
      <c r="G89" t="s">
        <v>116</v>
      </c>
    </row>
    <row r="90" spans="1:7" x14ac:dyDescent="0.25">
      <c r="A90" t="s">
        <v>50</v>
      </c>
      <c r="B90" t="s">
        <v>117</v>
      </c>
      <c r="C90">
        <v>1993</v>
      </c>
      <c r="D90">
        <v>1995</v>
      </c>
      <c r="E90">
        <v>2</v>
      </c>
      <c r="F90">
        <v>0.16</v>
      </c>
    </row>
    <row r="91" spans="1:7" x14ac:dyDescent="0.25">
      <c r="A91" t="s">
        <v>50</v>
      </c>
      <c r="B91" t="s">
        <v>159</v>
      </c>
      <c r="F91">
        <v>20</v>
      </c>
    </row>
    <row r="93" spans="1:7" x14ac:dyDescent="0.25">
      <c r="A93" t="s">
        <v>160</v>
      </c>
      <c r="B93" t="s">
        <v>160</v>
      </c>
      <c r="F93">
        <v>4</v>
      </c>
    </row>
    <row r="95" spans="1:7" x14ac:dyDescent="0.25">
      <c r="A95" t="s">
        <v>128</v>
      </c>
      <c r="B95" t="s">
        <v>31</v>
      </c>
      <c r="C95">
        <v>1947</v>
      </c>
      <c r="D95">
        <v>1996</v>
      </c>
      <c r="E95">
        <v>8</v>
      </c>
      <c r="F95">
        <v>0.46</v>
      </c>
      <c r="G95" t="s">
        <v>32</v>
      </c>
    </row>
    <row r="96" spans="1:7" x14ac:dyDescent="0.25">
      <c r="A96" t="s">
        <v>128</v>
      </c>
      <c r="B96" t="s">
        <v>33</v>
      </c>
      <c r="C96" t="s">
        <v>25</v>
      </c>
      <c r="D96" t="s">
        <v>25</v>
      </c>
      <c r="E96">
        <v>15</v>
      </c>
      <c r="F96">
        <v>0.5</v>
      </c>
      <c r="G96" t="s">
        <v>34</v>
      </c>
    </row>
    <row r="97" spans="1:7" x14ac:dyDescent="0.25">
      <c r="A97" t="s">
        <v>128</v>
      </c>
      <c r="B97" t="s">
        <v>30</v>
      </c>
      <c r="C97" t="s">
        <v>25</v>
      </c>
      <c r="D97" t="s">
        <v>25</v>
      </c>
      <c r="E97">
        <v>9</v>
      </c>
      <c r="F97">
        <v>0.25</v>
      </c>
      <c r="G97" t="s">
        <v>35</v>
      </c>
    </row>
    <row r="98" spans="1:7" x14ac:dyDescent="0.25">
      <c r="A98" t="s">
        <v>128</v>
      </c>
      <c r="B98" t="s">
        <v>37</v>
      </c>
      <c r="C98">
        <v>1947</v>
      </c>
      <c r="D98">
        <v>1973</v>
      </c>
      <c r="E98">
        <v>10</v>
      </c>
      <c r="F98">
        <v>1.22</v>
      </c>
    </row>
    <row r="99" spans="1:7" x14ac:dyDescent="0.25">
      <c r="A99" t="s">
        <v>128</v>
      </c>
      <c r="B99" t="s">
        <v>36</v>
      </c>
      <c r="C99" t="s">
        <v>25</v>
      </c>
      <c r="D99" t="s">
        <v>25</v>
      </c>
      <c r="E99">
        <v>12</v>
      </c>
      <c r="F99">
        <v>0.3</v>
      </c>
    </row>
    <row r="100" spans="1:7" x14ac:dyDescent="0.25">
      <c r="A100" t="s">
        <v>128</v>
      </c>
      <c r="B100" t="s">
        <v>38</v>
      </c>
      <c r="C100">
        <v>1960</v>
      </c>
      <c r="D100">
        <v>1990</v>
      </c>
      <c r="E100">
        <v>1</v>
      </c>
      <c r="F100">
        <v>0.26</v>
      </c>
    </row>
    <row r="101" spans="1:7" x14ac:dyDescent="0.25">
      <c r="A101" t="s">
        <v>128</v>
      </c>
      <c r="B101" t="s">
        <v>39</v>
      </c>
      <c r="C101">
        <v>1951</v>
      </c>
      <c r="D101">
        <v>1987</v>
      </c>
      <c r="E101">
        <v>10</v>
      </c>
      <c r="F101">
        <v>0.6</v>
      </c>
      <c r="G101" t="s">
        <v>22</v>
      </c>
    </row>
    <row r="102" spans="1:7" x14ac:dyDescent="0.25">
      <c r="A102" t="s">
        <v>128</v>
      </c>
      <c r="B102" t="s">
        <v>40</v>
      </c>
      <c r="C102" t="s">
        <v>25</v>
      </c>
      <c r="D102" t="s">
        <v>25</v>
      </c>
      <c r="E102">
        <v>102</v>
      </c>
      <c r="F102">
        <v>9.8800000000000008</v>
      </c>
      <c r="G102" t="s">
        <v>41</v>
      </c>
    </row>
    <row r="104" spans="1:7" x14ac:dyDescent="0.25">
      <c r="A104" t="s">
        <v>45</v>
      </c>
      <c r="B104" t="s">
        <v>47</v>
      </c>
      <c r="C104">
        <v>1972</v>
      </c>
      <c r="D104" t="s">
        <v>25</v>
      </c>
      <c r="E104">
        <v>60</v>
      </c>
      <c r="F104">
        <v>7.2</v>
      </c>
    </row>
    <row r="105" spans="1:7" x14ac:dyDescent="0.25">
      <c r="A105" t="s">
        <v>45</v>
      </c>
      <c r="B105" t="s">
        <v>46</v>
      </c>
      <c r="C105" t="s">
        <v>25</v>
      </c>
      <c r="D105">
        <v>1973</v>
      </c>
      <c r="E105">
        <v>74</v>
      </c>
      <c r="F105">
        <v>8.98</v>
      </c>
    </row>
    <row r="106" spans="1:7" x14ac:dyDescent="0.25">
      <c r="A106" t="s">
        <v>45</v>
      </c>
      <c r="B106" t="s">
        <v>46</v>
      </c>
      <c r="C106" t="s">
        <v>25</v>
      </c>
      <c r="D106">
        <v>1983</v>
      </c>
      <c r="E106">
        <v>23</v>
      </c>
      <c r="F106">
        <v>2.73</v>
      </c>
    </row>
    <row r="107" spans="1:7" x14ac:dyDescent="0.25">
      <c r="A107" t="s">
        <v>45</v>
      </c>
      <c r="B107" t="s">
        <v>46</v>
      </c>
      <c r="C107">
        <v>1984</v>
      </c>
      <c r="D107">
        <v>1997</v>
      </c>
      <c r="E107">
        <v>17</v>
      </c>
      <c r="F107">
        <v>1.63</v>
      </c>
    </row>
    <row r="108" spans="1:7" x14ac:dyDescent="0.25">
      <c r="A108" t="s">
        <v>45</v>
      </c>
      <c r="B108" t="s">
        <v>48</v>
      </c>
      <c r="C108">
        <v>1962</v>
      </c>
      <c r="D108">
        <v>2003</v>
      </c>
      <c r="E108">
        <v>66</v>
      </c>
      <c r="F108">
        <v>7.82</v>
      </c>
      <c r="G108" t="s">
        <v>49</v>
      </c>
    </row>
    <row r="110" spans="1:7" x14ac:dyDescent="0.25">
      <c r="A110" t="s">
        <v>96</v>
      </c>
      <c r="B110" t="s">
        <v>100</v>
      </c>
      <c r="C110">
        <v>1994</v>
      </c>
      <c r="D110">
        <v>2019</v>
      </c>
      <c r="E110">
        <v>317</v>
      </c>
      <c r="F110">
        <v>35.04</v>
      </c>
      <c r="G110" t="s">
        <v>104</v>
      </c>
    </row>
    <row r="111" spans="1:7" x14ac:dyDescent="0.25">
      <c r="A111" t="s">
        <v>96</v>
      </c>
      <c r="B111" t="s">
        <v>101</v>
      </c>
      <c r="C111" t="s">
        <v>98</v>
      </c>
      <c r="D111">
        <v>2019</v>
      </c>
      <c r="E111">
        <v>30</v>
      </c>
      <c r="F111">
        <v>3.43</v>
      </c>
      <c r="G111" t="s">
        <v>99</v>
      </c>
    </row>
    <row r="112" spans="1:7" x14ac:dyDescent="0.25">
      <c r="A112" t="s">
        <v>96</v>
      </c>
      <c r="B112" t="s">
        <v>102</v>
      </c>
      <c r="C112">
        <v>1970</v>
      </c>
      <c r="D112">
        <v>2006</v>
      </c>
      <c r="E112">
        <v>47</v>
      </c>
      <c r="F112">
        <v>3.13</v>
      </c>
    </row>
    <row r="113" spans="1:7" x14ac:dyDescent="0.25">
      <c r="A113" t="s">
        <v>96</v>
      </c>
      <c r="B113" t="s">
        <v>103</v>
      </c>
      <c r="D113">
        <v>2020</v>
      </c>
      <c r="E113">
        <v>37</v>
      </c>
      <c r="F113">
        <v>3.85</v>
      </c>
      <c r="G113" t="s">
        <v>105</v>
      </c>
    </row>
    <row r="114" spans="1:7" x14ac:dyDescent="0.25">
      <c r="A114" t="s">
        <v>96</v>
      </c>
      <c r="B114" t="s">
        <v>106</v>
      </c>
      <c r="C114">
        <v>2010</v>
      </c>
      <c r="D114">
        <v>2015</v>
      </c>
      <c r="E114">
        <v>1</v>
      </c>
      <c r="F114">
        <v>0.1</v>
      </c>
    </row>
    <row r="115" spans="1:7" x14ac:dyDescent="0.25">
      <c r="A115" t="s">
        <v>96</v>
      </c>
      <c r="B115" t="s">
        <v>107</v>
      </c>
      <c r="C115" t="s">
        <v>25</v>
      </c>
      <c r="D115" t="s">
        <v>25</v>
      </c>
      <c r="E115">
        <v>1</v>
      </c>
      <c r="F115">
        <v>0.1</v>
      </c>
    </row>
    <row r="117" spans="1:7" x14ac:dyDescent="0.25">
      <c r="A117" t="s">
        <v>42</v>
      </c>
      <c r="B117" t="s">
        <v>43</v>
      </c>
      <c r="C117" t="s">
        <v>25</v>
      </c>
      <c r="D117" t="s">
        <v>25</v>
      </c>
      <c r="E117">
        <v>53</v>
      </c>
      <c r="F117">
        <v>5.71</v>
      </c>
      <c r="G117" t="s">
        <v>44</v>
      </c>
    </row>
    <row r="119" spans="1:7" x14ac:dyDescent="0.25">
      <c r="A119" t="s">
        <v>96</v>
      </c>
      <c r="B119" t="s">
        <v>118</v>
      </c>
      <c r="C119" t="s">
        <v>25</v>
      </c>
      <c r="D119" t="s">
        <v>25</v>
      </c>
      <c r="E119" t="s">
        <v>119</v>
      </c>
      <c r="F119">
        <v>45.75</v>
      </c>
      <c r="G119" t="s">
        <v>120</v>
      </c>
    </row>
    <row r="120" spans="1:7" x14ac:dyDescent="0.25">
      <c r="A120" t="s">
        <v>45</v>
      </c>
      <c r="B120" t="s">
        <v>121</v>
      </c>
      <c r="C120" t="s">
        <v>25</v>
      </c>
      <c r="D120" t="s">
        <v>25</v>
      </c>
      <c r="E120">
        <v>19</v>
      </c>
      <c r="F120">
        <v>1.1000000000000001</v>
      </c>
      <c r="G120" t="s">
        <v>122</v>
      </c>
    </row>
    <row r="121" spans="1:7" x14ac:dyDescent="0.25">
      <c r="A121" s="2" t="s">
        <v>129</v>
      </c>
      <c r="B121" s="3">
        <f>SUM(F123:F125)</f>
        <v>7.09</v>
      </c>
      <c r="C121" s="1"/>
      <c r="D121" s="1"/>
      <c r="E121" s="1"/>
      <c r="F121" s="1"/>
      <c r="G121" s="1"/>
    </row>
    <row r="122" spans="1:7" x14ac:dyDescent="0.25">
      <c r="A122" s="2" t="s">
        <v>133</v>
      </c>
      <c r="B122" s="2" t="s">
        <v>0</v>
      </c>
      <c r="C122" s="2" t="s">
        <v>1</v>
      </c>
      <c r="D122" s="2" t="s">
        <v>2</v>
      </c>
      <c r="E122" s="2" t="s">
        <v>123</v>
      </c>
      <c r="F122" s="2" t="s">
        <v>3</v>
      </c>
      <c r="G122" s="2" t="s">
        <v>11</v>
      </c>
    </row>
    <row r="123" spans="1:7" x14ac:dyDescent="0.25">
      <c r="A123" t="s">
        <v>96</v>
      </c>
      <c r="B123" t="s">
        <v>124</v>
      </c>
      <c r="C123">
        <v>1927</v>
      </c>
      <c r="D123">
        <v>1998</v>
      </c>
      <c r="E123">
        <v>43</v>
      </c>
      <c r="F123">
        <v>4.18</v>
      </c>
    </row>
    <row r="124" spans="1:7" x14ac:dyDescent="0.25">
      <c r="A124" t="s">
        <v>96</v>
      </c>
      <c r="B124" t="s">
        <v>125</v>
      </c>
      <c r="C124">
        <v>1919</v>
      </c>
      <c r="D124">
        <v>1992</v>
      </c>
      <c r="E124">
        <v>24</v>
      </c>
      <c r="F124">
        <v>2.34</v>
      </c>
    </row>
    <row r="125" spans="1:7" x14ac:dyDescent="0.25">
      <c r="A125" t="s">
        <v>96</v>
      </c>
      <c r="B125" t="s">
        <v>126</v>
      </c>
      <c r="C125">
        <v>1918</v>
      </c>
      <c r="D125">
        <v>2005</v>
      </c>
      <c r="E125">
        <v>6</v>
      </c>
      <c r="F125">
        <v>0.56999999999999995</v>
      </c>
    </row>
    <row r="127" spans="1:7" x14ac:dyDescent="0.25">
      <c r="A127" t="s">
        <v>149</v>
      </c>
      <c r="B127" t="s">
        <v>148</v>
      </c>
      <c r="F127">
        <v>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Serieoversikt</vt:lpstr>
    </vt:vector>
  </TitlesOfParts>
  <Company>Innlandet fylkeskommune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Amblie, Trond S Melkild</dc:creator>
  <cp:lastModifiedBy>Hege Johnsen</cp:lastModifiedBy>
  <dcterms:created xsi:type="dcterms:W3CDTF">2021-10-18T10:49:40Z</dcterms:created>
  <dcterms:modified xsi:type="dcterms:W3CDTF">2022-05-31T10:18:11Z</dcterms:modified>
</cp:coreProperties>
</file>